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415" windowHeight="9465" activeTab="0"/>
  </bookViews>
  <sheets>
    <sheet name="B_EstimateReceive" sheetId="1" r:id="rId1"/>
  </sheets>
  <definedNames/>
  <calcPr fullCalcOnLoad="1"/>
</workbook>
</file>

<file path=xl/sharedStrings.xml><?xml version="1.0" encoding="utf-8"?>
<sst xmlns="http://schemas.openxmlformats.org/spreadsheetml/2006/main" count="187" uniqueCount="131">
  <si>
    <t>รายงานประมาณการรายรับ</t>
  </si>
  <si>
    <t>ประจำปีงบประมาณ  พ.ศ. 2559</t>
  </si>
  <si>
    <t>องค์การบริหารส่วนตำบลหนองน้ำแดง</t>
  </si>
  <si>
    <t>อำเภอ ปากช่อง  จังหวัดนครราชสีมา</t>
  </si>
  <si>
    <t>รายรับจริง</t>
  </si>
  <si>
    <t>ประมาณการ</t>
  </si>
  <si>
    <t>ปี 2555</t>
  </si>
  <si>
    <t>ปี 2556</t>
  </si>
  <si>
    <t>ปี 2557</t>
  </si>
  <si>
    <t>ปี 2558</t>
  </si>
  <si>
    <t>ยอดต่าง (%)</t>
  </si>
  <si>
    <t>ปี 2559</t>
  </si>
  <si>
    <t>หมวดภาษีอากร</t>
  </si>
  <si>
    <t xml:space="preserve">     ภาษีโรงเรือนและที่ดิน</t>
  </si>
  <si>
    <t>0.00</t>
  </si>
  <si>
    <t>2,400,000</t>
  </si>
  <si>
    <t>2,764,000</t>
  </si>
  <si>
    <t xml:space="preserve">     ภาษีบำรุงท้องที่</t>
  </si>
  <si>
    <t>120,000</t>
  </si>
  <si>
    <t>188,000</t>
  </si>
  <si>
    <t xml:space="preserve">     ภาษีป้าย</t>
  </si>
  <si>
    <t>1,000,000</t>
  </si>
  <si>
    <t>1,900,000</t>
  </si>
  <si>
    <t>รวมหมวดภาษีอากร</t>
  </si>
  <si>
    <t>3,520,000</t>
  </si>
  <si>
    <t>4,852,000</t>
  </si>
  <si>
    <t>หมวดค่าธรรมเนียม ค่าปรับ และใบอนุญาต</t>
  </si>
  <si>
    <t xml:space="preserve">     ค่าธรรมเนียมเกี่ยวกับใบอนุญาตการขายสุรา</t>
  </si>
  <si>
    <t>12,000</t>
  </si>
  <si>
    <t xml:space="preserve">     ค่าธรรมเนียมเกี่ยวกับใบอนุญาตการพนัน</t>
  </si>
  <si>
    <t>1,000</t>
  </si>
  <si>
    <t xml:space="preserve">     ค่าธรรมเนียมเกี่ยวกับการควบคุมอาคาร</t>
  </si>
  <si>
    <t>500,000</t>
  </si>
  <si>
    <t>604,000</t>
  </si>
  <si>
    <t xml:space="preserve">     ค่าธรรมเนียมเก็บขนขยะมูลฝอย</t>
  </si>
  <si>
    <t>1,161,000</t>
  </si>
  <si>
    <t>1,081,000</t>
  </si>
  <si>
    <t xml:space="preserve">     ค่าธรรมเนียมปิด โปรย ติดตั้งแผ่นประกาศหรือแผ่นปลิวเพื่อการโฆษณา</t>
  </si>
  <si>
    <t>100</t>
  </si>
  <si>
    <t xml:space="preserve">     ค่าธรรมเนียมจดทะเบียนพาณิชย์</t>
  </si>
  <si>
    <t>1,300</t>
  </si>
  <si>
    <t xml:space="preserve">     ค่าธรรมเนียมกำจัดขยะมูลฝอย</t>
  </si>
  <si>
    <t xml:space="preserve">     ค่าธรรมเนียมอื่น ๆ</t>
  </si>
  <si>
    <t>15,000</t>
  </si>
  <si>
    <t xml:space="preserve">     ค่าปรับผู้กระทำผิดกฎหมายจราจรทางบก</t>
  </si>
  <si>
    <t>98,000</t>
  </si>
  <si>
    <t>93,000</t>
  </si>
  <si>
    <t xml:space="preserve">     ค่าปรับการผิดสัญญา</t>
  </si>
  <si>
    <t>200</t>
  </si>
  <si>
    <t>46,000</t>
  </si>
  <si>
    <t xml:space="preserve">     ค่าใบอนุญาตประกอบการค้าสำหรับกิจการที่เป็นอันตรายต่อสุขภาพ</t>
  </si>
  <si>
    <t>150,000</t>
  </si>
  <si>
    <t>180,000</t>
  </si>
  <si>
    <t xml:space="preserve">    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</si>
  <si>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8,000</t>
  </si>
  <si>
    <t>17,000</t>
  </si>
  <si>
    <t xml:space="preserve">     ค่าใบอนุญาตเกี่ยวกับการควบคุมอาคาร</t>
  </si>
  <si>
    <t>4,600</t>
  </si>
  <si>
    <t>4,000</t>
  </si>
  <si>
    <t xml:space="preserve">     ค่าใบอนุญาตอื่นๆ</t>
  </si>
  <si>
    <t>1,900</t>
  </si>
  <si>
    <t>รวมหมวดค่าธรรมเนียม ค่าปรับ และใบอนุญาต</t>
  </si>
  <si>
    <t>1,952,000</t>
  </si>
  <si>
    <t>2,044,200</t>
  </si>
  <si>
    <t>หมวดรายได้จากทรัพย์สิน</t>
  </si>
  <si>
    <t xml:space="preserve">     ดอกเบี้ย</t>
  </si>
  <si>
    <t>560,000</t>
  </si>
  <si>
    <t>172,000</t>
  </si>
  <si>
    <t>รวมหมวดรายได้จากทรัพย์สิน</t>
  </si>
  <si>
    <t>หมวดรายได้จากสาธารณูปโภคและการพาณิชย์</t>
  </si>
  <si>
    <t xml:space="preserve">     รายได้จากสาธารณูปโภคและการพาณิชย์</t>
  </si>
  <si>
    <t>1,550,000</t>
  </si>
  <si>
    <t>1,625,000</t>
  </si>
  <si>
    <t>รวมหมวดรายได้จากสาธารณูปโภคและการพาณิชย์</t>
  </si>
  <si>
    <t>หมวดรายได้เบ็ดเตล็ด</t>
  </si>
  <si>
    <t xml:space="preserve">     ค่าขายแบบแปลน</t>
  </si>
  <si>
    <t>80,000</t>
  </si>
  <si>
    <t>300,000</t>
  </si>
  <si>
    <t xml:space="preserve">     ค่าจำหน่ายแบบพิมพ์และคำร้อง</t>
  </si>
  <si>
    <t>2,000</t>
  </si>
  <si>
    <t xml:space="preserve">     ค่ารับรองสำเนาและถ่ายเอกสาร</t>
  </si>
  <si>
    <t>300</t>
  </si>
  <si>
    <t xml:space="preserve">     รายได้เบ็ดเตล็ดอื่นๆ</t>
  </si>
  <si>
    <t>47,000</t>
  </si>
  <si>
    <t>400,000</t>
  </si>
  <si>
    <t>รวมหมวดรายได้เบ็ดเตล็ด</t>
  </si>
  <si>
    <t>127,000</t>
  </si>
  <si>
    <t>702,300</t>
  </si>
  <si>
    <t>หมวดรายได้จากทุน</t>
  </si>
  <si>
    <t xml:space="preserve">     ค่าขายทอดตลาดทรัพย์สิน</t>
  </si>
  <si>
    <t>รวมหมวดรายได้จากทุน</t>
  </si>
  <si>
    <t>หมวดภาษีจัดสรร</t>
  </si>
  <si>
    <t xml:space="preserve">     ภาษีมูลค่าเพิ่มตาม พ.ร.บ. กำหนดแผนฯ</t>
  </si>
  <si>
    <t>8,200,000</t>
  </si>
  <si>
    <t>7,491,500</t>
  </si>
  <si>
    <t xml:space="preserve">     ภาษีมูลค่าเพิ่มตาม พ.ร.บ.จัดสรรรายได้ฯ</t>
  </si>
  <si>
    <t>4,000,000</t>
  </si>
  <si>
    <t>3,994,000</t>
  </si>
  <si>
    <t xml:space="preserve">     ภาษีธุรกิจเฉพาะ</t>
  </si>
  <si>
    <t>530,000</t>
  </si>
  <si>
    <t>898,000</t>
  </si>
  <si>
    <t xml:space="preserve">     ภาษีสุรา</t>
  </si>
  <si>
    <t>1,600,000</t>
  </si>
  <si>
    <t>1,839,000</t>
  </si>
  <si>
    <t xml:space="preserve">     ภาษีสรรพสามิต</t>
  </si>
  <si>
    <t>3,600,000</t>
  </si>
  <si>
    <t>2,994,000</t>
  </si>
  <si>
    <t xml:space="preserve">     ค่าภาคหลวงและค่าธรรมเนียมตามกฎหมายว่าด้วยป่าไม้</t>
  </si>
  <si>
    <t>22,000</t>
  </si>
  <si>
    <t xml:space="preserve">     ค่าภาคหลวงแร่</t>
  </si>
  <si>
    <t>992,000</t>
  </si>
  <si>
    <t xml:space="preserve">     ค่าภาคหลวงปิโตรเลียม</t>
  </si>
  <si>
    <t>140,000</t>
  </si>
  <si>
    <t>178,000</t>
  </si>
  <si>
    <t xml:space="preserve">     ค่าธรรมเนียมจดทะเบียนสิทธิและนิติกรรมตามประมวลกฎหมายที่ดิน</t>
  </si>
  <si>
    <t>17,080,000</t>
  </si>
  <si>
    <t>15,186,000</t>
  </si>
  <si>
    <t xml:space="preserve">     ค่าธรรมเนียมและค่าใช้น้ำบาดาล</t>
  </si>
  <si>
    <t>21,000</t>
  </si>
  <si>
    <t xml:space="preserve">     ภาษีจัดสรรอื่นๆ</t>
  </si>
  <si>
    <t>6,000</t>
  </si>
  <si>
    <t>รวมหมวดภาษีจัดสรร</t>
  </si>
  <si>
    <t>36,291,000</t>
  </si>
  <si>
    <t>33,600,500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</si>
  <si>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</si>
  <si>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</si>
  <si>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11,000,000</t>
  </si>
  <si>
    <t>12,000,000</t>
  </si>
  <si>
    <t>รวมหมวดเงินอุดหนุนทั่วไป</t>
  </si>
  <si>
    <t>รวมทุกหมวด</t>
  </si>
  <si>
    <t>55,000,000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</si>
</sst>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  <numFmt numFmtId="196" formatCode="0.0"/>
    <numFmt numFmtId="197" formatCode="_(* #,##0.0_);_(* \(#,##0.0\);_(* &quot;-&quot;??_);_(@_)"/>
    <numFmt numFmtId="198" formatCode="_(* #,##0_);_(* \(#,##0\);_(* &quot;-&quot;??_);_(@_)"/>
  </numFmts>
  <fonts count="41">
    <font>
      <sz val="10"/>
      <name val="Arial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 style="medium">
        <color indexed="55"/>
      </top>
      <bottom>
        <color indexed="63"/>
      </bottom>
    </border>
    <border>
      <left/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>
        <color indexed="63"/>
      </top>
      <bottom style="medium">
        <color indexed="55"/>
      </bottom>
    </border>
    <border>
      <left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94" fontId="3" fillId="33" borderId="0" xfId="33" applyFont="1" applyFill="1" applyBorder="1" applyAlignment="1">
      <alignment horizontal="center" vertical="center" wrapText="1"/>
    </xf>
    <xf numFmtId="194" fontId="4" fillId="33" borderId="0" xfId="3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94" fontId="4" fillId="0" borderId="0" xfId="33" applyFont="1" applyFill="1" applyAlignment="1">
      <alignment vertical="top" wrapText="1"/>
    </xf>
    <xf numFmtId="194" fontId="3" fillId="34" borderId="10" xfId="33" applyFont="1" applyFill="1" applyBorder="1" applyAlignment="1">
      <alignment horizontal="center" vertical="center" wrapText="1"/>
    </xf>
    <xf numFmtId="194" fontId="4" fillId="33" borderId="10" xfId="33" applyFont="1" applyFill="1" applyBorder="1" applyAlignment="1">
      <alignment vertical="center" wrapText="1"/>
    </xf>
    <xf numFmtId="194" fontId="4" fillId="33" borderId="11" xfId="33" applyFont="1" applyFill="1" applyBorder="1" applyAlignment="1">
      <alignment vertical="center" wrapText="1"/>
    </xf>
    <xf numFmtId="194" fontId="4" fillId="33" borderId="12" xfId="33" applyFont="1" applyFill="1" applyBorder="1" applyAlignment="1">
      <alignment vertical="center" wrapText="1"/>
    </xf>
    <xf numFmtId="194" fontId="4" fillId="0" borderId="10" xfId="33" applyFont="1" applyFill="1" applyBorder="1" applyAlignment="1">
      <alignment horizontal="right" vertical="center" wrapText="1"/>
    </xf>
    <xf numFmtId="194" fontId="4" fillId="0" borderId="11" xfId="33" applyFont="1" applyFill="1" applyBorder="1" applyAlignment="1">
      <alignment horizontal="right" vertical="center" wrapText="1"/>
    </xf>
    <xf numFmtId="194" fontId="4" fillId="0" borderId="12" xfId="33" applyFont="1" applyFill="1" applyBorder="1" applyAlignment="1">
      <alignment horizontal="left" vertical="center" wrapText="1"/>
    </xf>
    <xf numFmtId="194" fontId="4" fillId="0" borderId="12" xfId="33" applyFont="1" applyFill="1" applyBorder="1" applyAlignment="1" applyProtection="1">
      <alignment horizontal="left" vertical="center" wrapText="1"/>
      <protection/>
    </xf>
    <xf numFmtId="194" fontId="3" fillId="33" borderId="10" xfId="33" applyFont="1" applyFill="1" applyBorder="1" applyAlignment="1">
      <alignment horizontal="right" vertical="center" wrapText="1"/>
    </xf>
    <xf numFmtId="194" fontId="3" fillId="33" borderId="11" xfId="33" applyFont="1" applyFill="1" applyBorder="1" applyAlignment="1">
      <alignment horizontal="right" vertical="center" wrapText="1"/>
    </xf>
    <xf numFmtId="194" fontId="3" fillId="33" borderId="12" xfId="33" applyFont="1" applyFill="1" applyBorder="1" applyAlignment="1">
      <alignment vertical="center" wrapText="1"/>
    </xf>
    <xf numFmtId="194" fontId="4" fillId="0" borderId="13" xfId="33" applyFont="1" applyFill="1" applyBorder="1" applyAlignment="1">
      <alignment horizontal="right" vertical="center" wrapText="1"/>
    </xf>
    <xf numFmtId="194" fontId="4" fillId="0" borderId="14" xfId="33" applyFont="1" applyFill="1" applyBorder="1" applyAlignment="1">
      <alignment horizontal="right" vertical="center" wrapText="1"/>
    </xf>
    <xf numFmtId="194" fontId="4" fillId="0" borderId="15" xfId="33" applyFont="1" applyFill="1" applyBorder="1" applyAlignment="1" applyProtection="1">
      <alignment horizontal="left" vertical="center" wrapText="1"/>
      <protection/>
    </xf>
    <xf numFmtId="194" fontId="3" fillId="33" borderId="16" xfId="33" applyFont="1" applyFill="1" applyBorder="1" applyAlignment="1">
      <alignment horizontal="right" vertical="center" wrapText="1"/>
    </xf>
    <xf numFmtId="194" fontId="3" fillId="33" borderId="17" xfId="33" applyFont="1" applyFill="1" applyBorder="1" applyAlignment="1">
      <alignment horizontal="right" vertical="center" wrapText="1"/>
    </xf>
    <xf numFmtId="194" fontId="3" fillId="33" borderId="18" xfId="33" applyFont="1" applyFill="1" applyBorder="1" applyAlignment="1">
      <alignment vertical="center" wrapText="1"/>
    </xf>
    <xf numFmtId="194" fontId="5" fillId="0" borderId="0" xfId="33" applyFont="1" applyAlignment="1">
      <alignment wrapText="1"/>
    </xf>
    <xf numFmtId="194" fontId="3" fillId="0" borderId="10" xfId="33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94" fontId="6" fillId="0" borderId="0" xfId="33" applyFont="1" applyAlignment="1">
      <alignment wrapText="1"/>
    </xf>
    <xf numFmtId="198" fontId="4" fillId="0" borderId="0" xfId="33" applyNumberFormat="1" applyFont="1" applyFill="1" applyAlignment="1">
      <alignment vertical="top" wrapText="1"/>
    </xf>
    <xf numFmtId="198" fontId="6" fillId="0" borderId="0" xfId="33" applyNumberFormat="1" applyFont="1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198" fontId="4" fillId="0" borderId="11" xfId="33" applyNumberFormat="1" applyFont="1" applyFill="1" applyBorder="1" applyAlignment="1">
      <alignment horizontal="right" vertical="center" wrapText="1"/>
    </xf>
    <xf numFmtId="194" fontId="3" fillId="0" borderId="10" xfId="33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94" fontId="4" fillId="0" borderId="10" xfId="33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98" fontId="3" fillId="33" borderId="11" xfId="33" applyNumberFormat="1" applyFont="1" applyFill="1" applyBorder="1" applyAlignment="1">
      <alignment vertical="center" wrapText="1"/>
    </xf>
    <xf numFmtId="194" fontId="3" fillId="33" borderId="10" xfId="33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98" fontId="4" fillId="33" borderId="11" xfId="33" applyNumberFormat="1" applyFont="1" applyFill="1" applyBorder="1" applyAlignment="1">
      <alignment vertical="center" wrapText="1"/>
    </xf>
    <xf numFmtId="194" fontId="4" fillId="33" borderId="10" xfId="33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 wrapText="1"/>
    </xf>
    <xf numFmtId="194" fontId="3" fillId="34" borderId="10" xfId="33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center" wrapText="1"/>
    </xf>
    <xf numFmtId="198" fontId="3" fillId="33" borderId="17" xfId="33" applyNumberFormat="1" applyFont="1" applyFill="1" applyBorder="1" applyAlignment="1">
      <alignment vertical="center" wrapText="1"/>
    </xf>
    <xf numFmtId="194" fontId="3" fillId="33" borderId="16" xfId="33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198" fontId="4" fillId="0" borderId="14" xfId="33" applyNumberFormat="1" applyFont="1" applyFill="1" applyBorder="1" applyAlignment="1">
      <alignment horizontal="right" vertical="center" wrapText="1"/>
    </xf>
    <xf numFmtId="194" fontId="4" fillId="0" borderId="13" xfId="33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94" fontId="3" fillId="34" borderId="16" xfId="33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94" fontId="4" fillId="0" borderId="20" xfId="33" applyFont="1" applyFill="1" applyBorder="1" applyAlignment="1">
      <alignment horizontal="right" vertical="center" wrapText="1"/>
    </xf>
    <xf numFmtId="198" fontId="4" fillId="0" borderId="20" xfId="33" applyNumberFormat="1" applyFont="1" applyFill="1" applyBorder="1" applyAlignment="1">
      <alignment horizontal="right" vertical="center" wrapText="1"/>
    </xf>
    <xf numFmtId="194" fontId="4" fillId="0" borderId="20" xfId="33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6"/>
  <sheetViews>
    <sheetView showGridLines="0" tabSelected="1" view="pageLayout" workbookViewId="0" topLeftCell="A1">
      <selection activeCell="K2" sqref="K2"/>
    </sheetView>
  </sheetViews>
  <sheetFormatPr defaultColWidth="9.140625" defaultRowHeight="12.75"/>
  <cols>
    <col min="1" max="1" width="30.57421875" style="28" customWidth="1"/>
    <col min="2" max="2" width="8.421875" style="28" customWidth="1"/>
    <col min="3" max="3" width="17.7109375" style="29" customWidth="1"/>
    <col min="4" max="4" width="16.28125" style="29" customWidth="1"/>
    <col min="5" max="5" width="17.28125" style="29" customWidth="1"/>
    <col min="6" max="6" width="15.140625" style="29" customWidth="1"/>
    <col min="7" max="7" width="9.421875" style="31" customWidth="1"/>
    <col min="8" max="8" width="2.140625" style="31" customWidth="1"/>
    <col min="9" max="9" width="3.421875" style="29" customWidth="1"/>
    <col min="10" max="10" width="12.57421875" style="29" customWidth="1"/>
    <col min="11" max="11" width="3.140625" style="29" customWidth="1"/>
    <col min="12" max="12" width="14.140625" style="0" customWidth="1"/>
  </cols>
  <sheetData>
    <row r="1" spans="1:12" ht="16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4"/>
      <c r="L1" s="1"/>
    </row>
    <row r="2" spans="1:12" ht="16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"/>
      <c r="L2" s="2"/>
    </row>
    <row r="3" spans="1:12" ht="16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"/>
      <c r="L3" s="2"/>
    </row>
    <row r="4" spans="1:12" ht="16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"/>
      <c r="L4" s="2"/>
    </row>
    <row r="5" spans="1:12" ht="20.25">
      <c r="A5" s="55"/>
      <c r="B5" s="55"/>
      <c r="C5" s="55"/>
      <c r="D5" s="55"/>
      <c r="E5" s="55"/>
      <c r="F5" s="55"/>
      <c r="G5" s="55"/>
      <c r="H5" s="55"/>
      <c r="I5" s="55"/>
      <c r="J5" s="55"/>
      <c r="K5" s="5"/>
      <c r="L5" s="2"/>
    </row>
    <row r="6" spans="1:12" ht="0.75" customHeight="1">
      <c r="A6" s="6"/>
      <c r="B6" s="7"/>
      <c r="C6" s="8"/>
      <c r="D6" s="8"/>
      <c r="E6" s="8"/>
      <c r="F6" s="8"/>
      <c r="G6" s="30"/>
      <c r="H6" s="30"/>
      <c r="I6" s="8"/>
      <c r="J6" s="8"/>
      <c r="K6" s="8"/>
      <c r="L6" s="3"/>
    </row>
    <row r="7" spans="1:12" ht="18" customHeight="1">
      <c r="A7" s="54"/>
      <c r="B7" s="54"/>
      <c r="C7" s="44" t="s">
        <v>4</v>
      </c>
      <c r="D7" s="44"/>
      <c r="E7" s="44"/>
      <c r="F7" s="44" t="s">
        <v>5</v>
      </c>
      <c r="G7" s="44"/>
      <c r="H7" s="44"/>
      <c r="I7" s="44"/>
      <c r="J7" s="44"/>
      <c r="K7" s="44"/>
      <c r="L7" s="3"/>
    </row>
    <row r="8" spans="1:12" ht="20.25">
      <c r="A8" s="43"/>
      <c r="B8" s="43"/>
      <c r="C8" s="9" t="s">
        <v>6</v>
      </c>
      <c r="D8" s="9" t="s">
        <v>7</v>
      </c>
      <c r="E8" s="9" t="s">
        <v>8</v>
      </c>
      <c r="F8" s="9" t="s">
        <v>9</v>
      </c>
      <c r="G8" s="44" t="s">
        <v>10</v>
      </c>
      <c r="H8" s="44"/>
      <c r="I8" s="44"/>
      <c r="J8" s="44" t="s">
        <v>11</v>
      </c>
      <c r="K8" s="44"/>
      <c r="L8" s="3"/>
    </row>
    <row r="9" spans="1:12" ht="20.25">
      <c r="A9" s="40" t="s">
        <v>12</v>
      </c>
      <c r="B9" s="40"/>
      <c r="C9" s="10"/>
      <c r="D9" s="10"/>
      <c r="E9" s="10"/>
      <c r="F9" s="11"/>
      <c r="G9" s="41"/>
      <c r="H9" s="41"/>
      <c r="I9" s="12"/>
      <c r="J9" s="42"/>
      <c r="K9" s="42"/>
      <c r="L9" s="3"/>
    </row>
    <row r="10" spans="1:12" ht="20.25" customHeight="1">
      <c r="A10" s="35" t="s">
        <v>13</v>
      </c>
      <c r="B10" s="35"/>
      <c r="C10" s="13">
        <v>2227777.82</v>
      </c>
      <c r="D10" s="13">
        <v>2495946.69</v>
      </c>
      <c r="E10" s="13">
        <v>2764759.14</v>
      </c>
      <c r="F10" s="14" t="s">
        <v>15</v>
      </c>
      <c r="G10" s="33">
        <v>15.166666666666666</v>
      </c>
      <c r="H10" s="33"/>
      <c r="I10" s="15" t="str">
        <f>"%"</f>
        <v>%</v>
      </c>
      <c r="J10" s="36" t="s">
        <v>16</v>
      </c>
      <c r="K10" s="36"/>
      <c r="L10" s="3"/>
    </row>
    <row r="11" spans="1:12" ht="20.25" customHeight="1">
      <c r="A11" s="35" t="s">
        <v>17</v>
      </c>
      <c r="B11" s="35"/>
      <c r="C11" s="13">
        <v>172827.32</v>
      </c>
      <c r="D11" s="13">
        <v>155371.75</v>
      </c>
      <c r="E11" s="13">
        <v>188831.25</v>
      </c>
      <c r="F11" s="14" t="s">
        <v>18</v>
      </c>
      <c r="G11" s="33">
        <v>56.666666666666664</v>
      </c>
      <c r="H11" s="33"/>
      <c r="I11" s="16" t="str">
        <f>"%"</f>
        <v>%</v>
      </c>
      <c r="J11" s="36" t="s">
        <v>19</v>
      </c>
      <c r="K11" s="36"/>
      <c r="L11" s="3"/>
    </row>
    <row r="12" spans="1:12" ht="20.25" customHeight="1" thickBot="1">
      <c r="A12" s="35" t="s">
        <v>20</v>
      </c>
      <c r="B12" s="35"/>
      <c r="C12" s="13">
        <v>770505</v>
      </c>
      <c r="D12" s="13">
        <v>2199985.5</v>
      </c>
      <c r="E12" s="13">
        <v>1087697</v>
      </c>
      <c r="F12" s="14" t="s">
        <v>21</v>
      </c>
      <c r="G12" s="33">
        <v>90</v>
      </c>
      <c r="H12" s="33"/>
      <c r="I12" s="16" t="str">
        <f>"%"</f>
        <v>%</v>
      </c>
      <c r="J12" s="36" t="s">
        <v>22</v>
      </c>
      <c r="K12" s="36"/>
      <c r="L12" s="3"/>
    </row>
    <row r="13" spans="1:12" ht="20.25" customHeight="1" thickBot="1">
      <c r="A13" s="45" t="s">
        <v>23</v>
      </c>
      <c r="B13" s="46"/>
      <c r="C13" s="17">
        <v>3171110.14</v>
      </c>
      <c r="D13" s="17">
        <v>4747954.31</v>
      </c>
      <c r="E13" s="17">
        <v>4041287.89</v>
      </c>
      <c r="F13" s="18" t="s">
        <v>24</v>
      </c>
      <c r="G13" s="38"/>
      <c r="H13" s="38"/>
      <c r="I13" s="19"/>
      <c r="J13" s="39" t="s">
        <v>25</v>
      </c>
      <c r="K13" s="39"/>
      <c r="L13" s="3"/>
    </row>
    <row r="14" spans="1:12" ht="21" thickBot="1">
      <c r="A14" s="40" t="s">
        <v>26</v>
      </c>
      <c r="B14" s="40"/>
      <c r="C14" s="10"/>
      <c r="D14" s="10"/>
      <c r="E14" s="10"/>
      <c r="F14" s="11"/>
      <c r="G14" s="41"/>
      <c r="H14" s="41"/>
      <c r="I14" s="12"/>
      <c r="J14" s="42"/>
      <c r="K14" s="42"/>
      <c r="L14" s="3"/>
    </row>
    <row r="15" spans="1:12" ht="20.25" customHeight="1">
      <c r="A15" s="35" t="s">
        <v>27</v>
      </c>
      <c r="B15" s="35"/>
      <c r="C15" s="13" t="s">
        <v>14</v>
      </c>
      <c r="D15" s="13">
        <v>12569.26</v>
      </c>
      <c r="E15" s="13" t="s">
        <v>14</v>
      </c>
      <c r="F15" s="14" t="s">
        <v>28</v>
      </c>
      <c r="G15" s="33">
        <v>-100</v>
      </c>
      <c r="H15" s="33"/>
      <c r="I15" s="16" t="str">
        <f aca="true" t="shared" si="0" ref="I15:I31">"%"</f>
        <v>%</v>
      </c>
      <c r="J15" s="36" t="s">
        <v>14</v>
      </c>
      <c r="K15" s="36"/>
      <c r="L15" s="3"/>
    </row>
    <row r="16" spans="1:12" ht="20.25" customHeight="1">
      <c r="A16" s="35" t="s">
        <v>29</v>
      </c>
      <c r="B16" s="35"/>
      <c r="C16" s="13">
        <v>4936.6</v>
      </c>
      <c r="D16" s="13">
        <v>2444.4</v>
      </c>
      <c r="E16" s="13">
        <v>1765.6</v>
      </c>
      <c r="F16" s="13" t="s">
        <v>14</v>
      </c>
      <c r="G16" s="33">
        <v>100</v>
      </c>
      <c r="H16" s="33"/>
      <c r="I16" s="16" t="str">
        <f t="shared" si="0"/>
        <v>%</v>
      </c>
      <c r="J16" s="36" t="s">
        <v>30</v>
      </c>
      <c r="K16" s="36"/>
      <c r="L16" s="3"/>
    </row>
    <row r="17" spans="1:12" ht="20.25" customHeight="1">
      <c r="A17" s="35" t="s">
        <v>31</v>
      </c>
      <c r="B17" s="35"/>
      <c r="C17" s="13">
        <v>443189.8</v>
      </c>
      <c r="D17" s="13">
        <v>516362</v>
      </c>
      <c r="E17" s="13">
        <v>608978.35</v>
      </c>
      <c r="F17" s="14" t="s">
        <v>32</v>
      </c>
      <c r="G17" s="33">
        <v>20.8</v>
      </c>
      <c r="H17" s="33"/>
      <c r="I17" s="16" t="str">
        <f t="shared" si="0"/>
        <v>%</v>
      </c>
      <c r="J17" s="36" t="s">
        <v>33</v>
      </c>
      <c r="K17" s="36"/>
      <c r="L17" s="3"/>
    </row>
    <row r="18" spans="1:12" ht="20.25" customHeight="1">
      <c r="A18" s="35" t="s">
        <v>34</v>
      </c>
      <c r="B18" s="35"/>
      <c r="C18" s="13">
        <v>973600</v>
      </c>
      <c r="D18" s="13">
        <v>1333630</v>
      </c>
      <c r="E18" s="13">
        <v>1081458</v>
      </c>
      <c r="F18" s="14" t="s">
        <v>35</v>
      </c>
      <c r="G18" s="33">
        <v>-6.890611541774332</v>
      </c>
      <c r="H18" s="33"/>
      <c r="I18" s="16" t="str">
        <f t="shared" si="0"/>
        <v>%</v>
      </c>
      <c r="J18" s="36" t="s">
        <v>36</v>
      </c>
      <c r="K18" s="36"/>
      <c r="L18" s="3"/>
    </row>
    <row r="19" spans="1:12" ht="39.75" customHeight="1">
      <c r="A19" s="35" t="s">
        <v>37</v>
      </c>
      <c r="B19" s="35"/>
      <c r="C19" s="13">
        <v>80</v>
      </c>
      <c r="D19" s="13">
        <v>20</v>
      </c>
      <c r="E19" s="13">
        <v>30</v>
      </c>
      <c r="F19" s="13" t="s">
        <v>14</v>
      </c>
      <c r="G19" s="33">
        <v>100</v>
      </c>
      <c r="H19" s="33"/>
      <c r="I19" s="16" t="str">
        <f t="shared" si="0"/>
        <v>%</v>
      </c>
      <c r="J19" s="36" t="s">
        <v>38</v>
      </c>
      <c r="K19" s="36"/>
      <c r="L19" s="3"/>
    </row>
    <row r="20" spans="1:12" ht="20.25" customHeight="1">
      <c r="A20" s="35" t="s">
        <v>39</v>
      </c>
      <c r="B20" s="35"/>
      <c r="C20" s="13">
        <v>2650</v>
      </c>
      <c r="D20" s="13">
        <v>1300</v>
      </c>
      <c r="E20" s="13">
        <v>890</v>
      </c>
      <c r="F20" s="14" t="s">
        <v>40</v>
      </c>
      <c r="G20" s="33">
        <v>-23.076923076923077</v>
      </c>
      <c r="H20" s="33"/>
      <c r="I20" s="16" t="str">
        <f t="shared" si="0"/>
        <v>%</v>
      </c>
      <c r="J20" s="36" t="s">
        <v>30</v>
      </c>
      <c r="K20" s="36"/>
      <c r="L20" s="3"/>
    </row>
    <row r="21" spans="1:12" ht="20.25" customHeight="1">
      <c r="A21" s="35" t="s">
        <v>41</v>
      </c>
      <c r="B21" s="35"/>
      <c r="C21" s="13" t="s">
        <v>14</v>
      </c>
      <c r="D21" s="13" t="s">
        <v>14</v>
      </c>
      <c r="E21" s="13" t="s">
        <v>14</v>
      </c>
      <c r="F21" s="13" t="s">
        <v>14</v>
      </c>
      <c r="G21" s="33">
        <v>0</v>
      </c>
      <c r="H21" s="33"/>
      <c r="I21" s="16" t="str">
        <f t="shared" si="0"/>
        <v>%</v>
      </c>
      <c r="J21" s="36" t="s">
        <v>14</v>
      </c>
      <c r="K21" s="36"/>
      <c r="L21" s="3"/>
    </row>
    <row r="22" spans="1:12" ht="20.25" customHeight="1">
      <c r="A22" s="35" t="s">
        <v>42</v>
      </c>
      <c r="B22" s="35"/>
      <c r="C22" s="13">
        <v>18600</v>
      </c>
      <c r="D22" s="13">
        <v>15820</v>
      </c>
      <c r="E22" s="13">
        <v>40</v>
      </c>
      <c r="F22" s="14" t="s">
        <v>43</v>
      </c>
      <c r="G22" s="33">
        <v>-99.33333333333333</v>
      </c>
      <c r="H22" s="33"/>
      <c r="I22" s="16" t="str">
        <f t="shared" si="0"/>
        <v>%</v>
      </c>
      <c r="J22" s="36" t="s">
        <v>38</v>
      </c>
      <c r="K22" s="36"/>
      <c r="L22" s="3"/>
    </row>
    <row r="23" spans="1:12" ht="20.25" customHeight="1">
      <c r="A23" s="35" t="s">
        <v>44</v>
      </c>
      <c r="B23" s="35"/>
      <c r="C23" s="13">
        <v>55300</v>
      </c>
      <c r="D23" s="13">
        <v>98700</v>
      </c>
      <c r="E23" s="13">
        <v>93300</v>
      </c>
      <c r="F23" s="14" t="s">
        <v>45</v>
      </c>
      <c r="G23" s="33">
        <v>-5.10204081632653</v>
      </c>
      <c r="H23" s="33"/>
      <c r="I23" s="16" t="str">
        <f t="shared" si="0"/>
        <v>%</v>
      </c>
      <c r="J23" s="36" t="s">
        <v>46</v>
      </c>
      <c r="K23" s="36"/>
      <c r="L23" s="3"/>
    </row>
    <row r="24" spans="1:12" ht="20.25" customHeight="1" thickBot="1">
      <c r="A24" s="35" t="s">
        <v>47</v>
      </c>
      <c r="B24" s="35"/>
      <c r="C24" s="13">
        <v>78752</v>
      </c>
      <c r="D24" s="13">
        <v>200</v>
      </c>
      <c r="E24" s="13">
        <v>46835</v>
      </c>
      <c r="F24" s="14" t="s">
        <v>48</v>
      </c>
      <c r="G24" s="33">
        <v>22900</v>
      </c>
      <c r="H24" s="33"/>
      <c r="I24" s="16" t="str">
        <f t="shared" si="0"/>
        <v>%</v>
      </c>
      <c r="J24" s="36" t="s">
        <v>49</v>
      </c>
      <c r="K24" s="36"/>
      <c r="L24" s="3"/>
    </row>
    <row r="25" spans="1:12" ht="39.75" customHeight="1" thickBot="1">
      <c r="A25" s="35" t="s">
        <v>50</v>
      </c>
      <c r="B25" s="35"/>
      <c r="C25" s="13">
        <v>107780</v>
      </c>
      <c r="D25" s="13">
        <v>157040</v>
      </c>
      <c r="E25" s="13">
        <v>180356</v>
      </c>
      <c r="F25" s="14" t="s">
        <v>51</v>
      </c>
      <c r="G25" s="33">
        <v>20</v>
      </c>
      <c r="H25" s="33"/>
      <c r="I25" s="16" t="str">
        <f t="shared" si="0"/>
        <v>%</v>
      </c>
      <c r="J25" s="36" t="s">
        <v>52</v>
      </c>
      <c r="K25" s="36"/>
      <c r="L25" s="3"/>
    </row>
    <row r="26" spans="1:12" ht="39.75" customHeight="1" thickBot="1">
      <c r="A26" s="58"/>
      <c r="B26" s="58"/>
      <c r="C26" s="59"/>
      <c r="D26" s="59"/>
      <c r="E26" s="59"/>
      <c r="F26" s="59"/>
      <c r="G26" s="60"/>
      <c r="H26" s="60"/>
      <c r="I26" s="61"/>
      <c r="J26" s="59"/>
      <c r="K26" s="59"/>
      <c r="L26" s="3"/>
    </row>
    <row r="27" spans="1:12" ht="20.25" customHeight="1" thickBot="1">
      <c r="A27" s="56"/>
      <c r="B27" s="56"/>
      <c r="C27" s="57" t="s">
        <v>4</v>
      </c>
      <c r="D27" s="57"/>
      <c r="E27" s="57"/>
      <c r="F27" s="57" t="s">
        <v>5</v>
      </c>
      <c r="G27" s="57"/>
      <c r="H27" s="57"/>
      <c r="I27" s="57"/>
      <c r="J27" s="57"/>
      <c r="K27" s="57"/>
      <c r="L27" s="3"/>
    </row>
    <row r="28" spans="1:12" ht="20.25" customHeight="1" thickBot="1">
      <c r="A28" s="43"/>
      <c r="B28" s="43"/>
      <c r="C28" s="9" t="s">
        <v>6</v>
      </c>
      <c r="D28" s="9" t="s">
        <v>7</v>
      </c>
      <c r="E28" s="9" t="s">
        <v>8</v>
      </c>
      <c r="F28" s="9" t="s">
        <v>9</v>
      </c>
      <c r="G28" s="44" t="s">
        <v>10</v>
      </c>
      <c r="H28" s="44"/>
      <c r="I28" s="44"/>
      <c r="J28" s="44" t="s">
        <v>11</v>
      </c>
      <c r="K28" s="44"/>
      <c r="L28" s="3"/>
    </row>
    <row r="29" spans="1:12" ht="60" customHeight="1" thickBot="1">
      <c r="A29" s="35" t="s">
        <v>53</v>
      </c>
      <c r="B29" s="35"/>
      <c r="C29" s="13">
        <v>10100</v>
      </c>
      <c r="D29" s="13">
        <v>8880</v>
      </c>
      <c r="E29" s="13">
        <v>17720</v>
      </c>
      <c r="F29" s="14" t="s">
        <v>54</v>
      </c>
      <c r="G29" s="33">
        <v>112.5</v>
      </c>
      <c r="H29" s="33"/>
      <c r="I29" s="16" t="str">
        <f t="shared" si="0"/>
        <v>%</v>
      </c>
      <c r="J29" s="36" t="s">
        <v>55</v>
      </c>
      <c r="K29" s="36"/>
      <c r="L29" s="3"/>
    </row>
    <row r="30" spans="1:12" ht="20.25" customHeight="1" thickBot="1">
      <c r="A30" s="35" t="s">
        <v>56</v>
      </c>
      <c r="B30" s="35"/>
      <c r="C30" s="13">
        <v>2200</v>
      </c>
      <c r="D30" s="13">
        <v>4605</v>
      </c>
      <c r="E30" s="13">
        <v>4163</v>
      </c>
      <c r="F30" s="14" t="s">
        <v>57</v>
      </c>
      <c r="G30" s="33">
        <v>-13.043478260869565</v>
      </c>
      <c r="H30" s="33"/>
      <c r="I30" s="16" t="str">
        <f t="shared" si="0"/>
        <v>%</v>
      </c>
      <c r="J30" s="36" t="s">
        <v>58</v>
      </c>
      <c r="K30" s="36"/>
      <c r="L30" s="3"/>
    </row>
    <row r="31" spans="1:12" ht="20.25" customHeight="1">
      <c r="A31" s="50" t="s">
        <v>59</v>
      </c>
      <c r="B31" s="50"/>
      <c r="C31" s="20" t="s">
        <v>14</v>
      </c>
      <c r="D31" s="20">
        <v>1980</v>
      </c>
      <c r="E31" s="20">
        <v>17020</v>
      </c>
      <c r="F31" s="21" t="s">
        <v>60</v>
      </c>
      <c r="G31" s="51">
        <v>794.7368421052631</v>
      </c>
      <c r="H31" s="51"/>
      <c r="I31" s="22" t="str">
        <f t="shared" si="0"/>
        <v>%</v>
      </c>
      <c r="J31" s="52" t="s">
        <v>55</v>
      </c>
      <c r="K31" s="52"/>
      <c r="L31" s="3"/>
    </row>
    <row r="32" spans="1:12" ht="21" thickBot="1">
      <c r="A32" s="47" t="s">
        <v>61</v>
      </c>
      <c r="B32" s="47"/>
      <c r="C32" s="23">
        <v>1701954.4</v>
      </c>
      <c r="D32" s="23">
        <v>2015770.66</v>
      </c>
      <c r="E32" s="23">
        <v>2052555.95</v>
      </c>
      <c r="F32" s="24" t="s">
        <v>62</v>
      </c>
      <c r="G32" s="48"/>
      <c r="H32" s="48"/>
      <c r="I32" s="25"/>
      <c r="J32" s="49" t="s">
        <v>63</v>
      </c>
      <c r="K32" s="49"/>
      <c r="L32" s="3"/>
    </row>
    <row r="33" spans="1:12" ht="21" thickBot="1">
      <c r="A33" s="40" t="s">
        <v>64</v>
      </c>
      <c r="B33" s="40"/>
      <c r="C33" s="10"/>
      <c r="D33" s="10"/>
      <c r="E33" s="10"/>
      <c r="F33" s="11"/>
      <c r="G33" s="41"/>
      <c r="H33" s="41"/>
      <c r="I33" s="12"/>
      <c r="J33" s="42"/>
      <c r="K33" s="42"/>
      <c r="L33" s="3"/>
    </row>
    <row r="34" spans="1:12" ht="20.25" customHeight="1" thickBot="1">
      <c r="A34" s="35" t="s">
        <v>65</v>
      </c>
      <c r="B34" s="35"/>
      <c r="C34" s="13">
        <v>444131</v>
      </c>
      <c r="D34" s="13">
        <v>569694.95</v>
      </c>
      <c r="E34" s="13">
        <v>172784.66</v>
      </c>
      <c r="F34" s="14" t="s">
        <v>66</v>
      </c>
      <c r="G34" s="33">
        <v>-69.28571428571429</v>
      </c>
      <c r="H34" s="33"/>
      <c r="I34" s="16" t="str">
        <f>"%"</f>
        <v>%</v>
      </c>
      <c r="J34" s="36" t="s">
        <v>67</v>
      </c>
      <c r="K34" s="36"/>
      <c r="L34" s="3"/>
    </row>
    <row r="35" spans="1:12" ht="21" thickBot="1">
      <c r="A35" s="45" t="s">
        <v>68</v>
      </c>
      <c r="B35" s="46"/>
      <c r="C35" s="17">
        <v>444131</v>
      </c>
      <c r="D35" s="17">
        <v>569694.95</v>
      </c>
      <c r="E35" s="17">
        <v>172784.66</v>
      </c>
      <c r="F35" s="18" t="s">
        <v>66</v>
      </c>
      <c r="G35" s="38"/>
      <c r="H35" s="38"/>
      <c r="I35" s="19"/>
      <c r="J35" s="39" t="s">
        <v>67</v>
      </c>
      <c r="K35" s="39"/>
      <c r="L35" s="3"/>
    </row>
    <row r="36" spans="1:12" ht="21" thickBot="1">
      <c r="A36" s="40" t="s">
        <v>69</v>
      </c>
      <c r="B36" s="40"/>
      <c r="C36" s="10"/>
      <c r="D36" s="10"/>
      <c r="E36" s="10"/>
      <c r="F36" s="11"/>
      <c r="G36" s="41"/>
      <c r="H36" s="41"/>
      <c r="I36" s="12"/>
      <c r="J36" s="42"/>
      <c r="K36" s="42"/>
      <c r="L36" s="3"/>
    </row>
    <row r="37" spans="1:12" ht="20.25" customHeight="1" thickBot="1">
      <c r="A37" s="35" t="s">
        <v>70</v>
      </c>
      <c r="B37" s="35"/>
      <c r="C37" s="13">
        <v>1926512</v>
      </c>
      <c r="D37" s="13">
        <v>1559009</v>
      </c>
      <c r="E37" s="13">
        <v>1625001</v>
      </c>
      <c r="F37" s="14" t="s">
        <v>71</v>
      </c>
      <c r="G37" s="33">
        <v>4.838709677419354</v>
      </c>
      <c r="H37" s="33"/>
      <c r="I37" s="16" t="str">
        <f>"%"</f>
        <v>%</v>
      </c>
      <c r="J37" s="36" t="s">
        <v>72</v>
      </c>
      <c r="K37" s="36"/>
      <c r="L37" s="3"/>
    </row>
    <row r="38" spans="1:12" ht="21" thickBot="1">
      <c r="A38" s="45" t="s">
        <v>73</v>
      </c>
      <c r="B38" s="46"/>
      <c r="C38" s="17">
        <v>1926512</v>
      </c>
      <c r="D38" s="17">
        <v>1559009</v>
      </c>
      <c r="E38" s="17">
        <v>1625001</v>
      </c>
      <c r="F38" s="18" t="s">
        <v>71</v>
      </c>
      <c r="G38" s="38"/>
      <c r="H38" s="38"/>
      <c r="I38" s="19"/>
      <c r="J38" s="39" t="s">
        <v>72</v>
      </c>
      <c r="K38" s="39"/>
      <c r="L38" s="3"/>
    </row>
    <row r="39" spans="1:12" ht="21" thickBot="1">
      <c r="A39" s="40" t="s">
        <v>74</v>
      </c>
      <c r="B39" s="40"/>
      <c r="C39" s="10"/>
      <c r="D39" s="10"/>
      <c r="E39" s="10"/>
      <c r="F39" s="11"/>
      <c r="G39" s="41"/>
      <c r="H39" s="41"/>
      <c r="I39" s="12"/>
      <c r="J39" s="42"/>
      <c r="K39" s="42"/>
      <c r="L39" s="3"/>
    </row>
    <row r="40" spans="1:12" ht="20.25" customHeight="1">
      <c r="A40" s="35" t="s">
        <v>75</v>
      </c>
      <c r="B40" s="35"/>
      <c r="C40" s="13">
        <v>20500</v>
      </c>
      <c r="D40" s="13">
        <v>83000</v>
      </c>
      <c r="E40" s="13">
        <v>224440</v>
      </c>
      <c r="F40" s="14" t="s">
        <v>76</v>
      </c>
      <c r="G40" s="33">
        <v>275</v>
      </c>
      <c r="H40" s="33"/>
      <c r="I40" s="16" t="str">
        <f>"%"</f>
        <v>%</v>
      </c>
      <c r="J40" s="36" t="s">
        <v>77</v>
      </c>
      <c r="K40" s="36"/>
      <c r="L40" s="3"/>
    </row>
    <row r="41" spans="1:12" ht="20.25" customHeight="1">
      <c r="A41" s="35" t="s">
        <v>78</v>
      </c>
      <c r="B41" s="35"/>
      <c r="C41" s="13" t="s">
        <v>14</v>
      </c>
      <c r="D41" s="13">
        <v>7500</v>
      </c>
      <c r="E41" s="13">
        <v>2840</v>
      </c>
      <c r="F41" s="13" t="s">
        <v>14</v>
      </c>
      <c r="G41" s="33">
        <v>100</v>
      </c>
      <c r="H41" s="33"/>
      <c r="I41" s="16" t="str">
        <f>"%"</f>
        <v>%</v>
      </c>
      <c r="J41" s="36" t="s">
        <v>79</v>
      </c>
      <c r="K41" s="36"/>
      <c r="L41" s="3"/>
    </row>
    <row r="42" spans="1:12" ht="20.25" customHeight="1">
      <c r="A42" s="35" t="s">
        <v>80</v>
      </c>
      <c r="B42" s="35"/>
      <c r="C42" s="13" t="s">
        <v>14</v>
      </c>
      <c r="D42" s="13" t="s">
        <v>14</v>
      </c>
      <c r="E42" s="13">
        <v>356</v>
      </c>
      <c r="F42" s="13" t="s">
        <v>14</v>
      </c>
      <c r="G42" s="33">
        <v>100</v>
      </c>
      <c r="H42" s="33"/>
      <c r="I42" s="16" t="str">
        <f>"%"</f>
        <v>%</v>
      </c>
      <c r="J42" s="36" t="s">
        <v>81</v>
      </c>
      <c r="K42" s="36"/>
      <c r="L42" s="3"/>
    </row>
    <row r="43" spans="1:12" ht="20.25" customHeight="1" thickBot="1">
      <c r="A43" s="35" t="s">
        <v>82</v>
      </c>
      <c r="B43" s="35"/>
      <c r="C43" s="13">
        <v>43170.75</v>
      </c>
      <c r="D43" s="13">
        <v>47112</v>
      </c>
      <c r="E43" s="13">
        <v>77900</v>
      </c>
      <c r="F43" s="14" t="s">
        <v>83</v>
      </c>
      <c r="G43" s="33">
        <v>751.063829787234</v>
      </c>
      <c r="H43" s="33"/>
      <c r="I43" s="16" t="str">
        <f>"%"</f>
        <v>%</v>
      </c>
      <c r="J43" s="36" t="s">
        <v>84</v>
      </c>
      <c r="K43" s="36"/>
      <c r="L43" s="3"/>
    </row>
    <row r="44" spans="1:12" ht="21" thickBot="1">
      <c r="A44" s="45" t="s">
        <v>85</v>
      </c>
      <c r="B44" s="46"/>
      <c r="C44" s="17">
        <v>63170.75</v>
      </c>
      <c r="D44" s="17">
        <v>130112</v>
      </c>
      <c r="E44" s="17">
        <v>305536</v>
      </c>
      <c r="F44" s="18" t="s">
        <v>86</v>
      </c>
      <c r="G44" s="38"/>
      <c r="H44" s="38"/>
      <c r="I44" s="19"/>
      <c r="J44" s="39" t="s">
        <v>87</v>
      </c>
      <c r="K44" s="39"/>
      <c r="L44" s="3"/>
    </row>
    <row r="45" spans="1:12" ht="21" thickBot="1">
      <c r="A45" s="40" t="s">
        <v>88</v>
      </c>
      <c r="B45" s="40"/>
      <c r="C45" s="10"/>
      <c r="D45" s="10"/>
      <c r="E45" s="10"/>
      <c r="F45" s="11"/>
      <c r="G45" s="41"/>
      <c r="H45" s="41"/>
      <c r="I45" s="12"/>
      <c r="J45" s="42"/>
      <c r="K45" s="42"/>
      <c r="L45" s="3"/>
    </row>
    <row r="46" spans="1:12" ht="20.25" customHeight="1" thickBot="1">
      <c r="A46" s="35" t="s">
        <v>89</v>
      </c>
      <c r="B46" s="35"/>
      <c r="C46" s="13" t="s">
        <v>14</v>
      </c>
      <c r="D46" s="13" t="s">
        <v>14</v>
      </c>
      <c r="E46" s="13">
        <v>4800</v>
      </c>
      <c r="F46" s="13" t="s">
        <v>14</v>
      </c>
      <c r="G46" s="33">
        <v>100</v>
      </c>
      <c r="H46" s="33"/>
      <c r="I46" s="16" t="str">
        <f>"%"</f>
        <v>%</v>
      </c>
      <c r="J46" s="36" t="s">
        <v>58</v>
      </c>
      <c r="K46" s="36"/>
      <c r="L46" s="3"/>
    </row>
    <row r="47" spans="1:12" ht="21" thickBot="1">
      <c r="A47" s="45" t="s">
        <v>90</v>
      </c>
      <c r="B47" s="46"/>
      <c r="C47" s="13" t="s">
        <v>14</v>
      </c>
      <c r="D47" s="13" t="s">
        <v>14</v>
      </c>
      <c r="E47" s="17">
        <v>4800</v>
      </c>
      <c r="F47" s="13" t="s">
        <v>14</v>
      </c>
      <c r="G47" s="38"/>
      <c r="H47" s="38"/>
      <c r="I47" s="19"/>
      <c r="J47" s="39" t="s">
        <v>58</v>
      </c>
      <c r="K47" s="39"/>
      <c r="L47" s="3"/>
    </row>
    <row r="48" spans="1:12" ht="21" thickBot="1">
      <c r="A48" s="54"/>
      <c r="B48" s="54"/>
      <c r="C48" s="44" t="s">
        <v>4</v>
      </c>
      <c r="D48" s="44"/>
      <c r="E48" s="44"/>
      <c r="F48" s="44" t="s">
        <v>5</v>
      </c>
      <c r="G48" s="44"/>
      <c r="H48" s="44"/>
      <c r="I48" s="44"/>
      <c r="J48" s="44"/>
      <c r="K48" s="44"/>
      <c r="L48" s="3"/>
    </row>
    <row r="49" spans="1:12" ht="21" thickBot="1">
      <c r="A49" s="43"/>
      <c r="B49" s="43"/>
      <c r="C49" s="9" t="s">
        <v>6</v>
      </c>
      <c r="D49" s="9" t="s">
        <v>7</v>
      </c>
      <c r="E49" s="9" t="s">
        <v>8</v>
      </c>
      <c r="F49" s="9" t="s">
        <v>9</v>
      </c>
      <c r="G49" s="44" t="s">
        <v>10</v>
      </c>
      <c r="H49" s="44"/>
      <c r="I49" s="44"/>
      <c r="J49" s="44" t="s">
        <v>11</v>
      </c>
      <c r="K49" s="44"/>
      <c r="L49" s="3"/>
    </row>
    <row r="50" spans="1:12" ht="21" thickBot="1">
      <c r="A50" s="40" t="s">
        <v>91</v>
      </c>
      <c r="B50" s="40"/>
      <c r="C50" s="10"/>
      <c r="D50" s="10"/>
      <c r="E50" s="10"/>
      <c r="F50" s="11"/>
      <c r="G50" s="41"/>
      <c r="H50" s="41"/>
      <c r="I50" s="12"/>
      <c r="J50" s="42"/>
      <c r="K50" s="42"/>
      <c r="L50" s="3"/>
    </row>
    <row r="51" spans="1:12" ht="20.25" customHeight="1" thickBot="1">
      <c r="A51" s="35" t="s">
        <v>92</v>
      </c>
      <c r="B51" s="35"/>
      <c r="C51" s="26">
        <v>6009348.87</v>
      </c>
      <c r="D51" s="13">
        <v>8201740.54</v>
      </c>
      <c r="E51" s="13">
        <v>7255620.56</v>
      </c>
      <c r="F51" s="14" t="s">
        <v>93</v>
      </c>
      <c r="G51" s="33">
        <v>-8.640243902439025</v>
      </c>
      <c r="H51" s="33"/>
      <c r="I51" s="16" t="str">
        <f aca="true" t="shared" si="1" ref="I51:I61">"%"</f>
        <v>%</v>
      </c>
      <c r="J51" s="36" t="s">
        <v>94</v>
      </c>
      <c r="K51" s="36"/>
      <c r="L51" s="3"/>
    </row>
    <row r="52" spans="1:12" ht="20.25" customHeight="1" thickBot="1">
      <c r="A52" s="35" t="s">
        <v>95</v>
      </c>
      <c r="B52" s="35"/>
      <c r="C52" s="13">
        <v>3608365.49</v>
      </c>
      <c r="D52" s="13">
        <v>4100083.79</v>
      </c>
      <c r="E52" s="13">
        <v>3994080.02</v>
      </c>
      <c r="F52" s="14" t="s">
        <v>96</v>
      </c>
      <c r="G52" s="33">
        <v>-0.15</v>
      </c>
      <c r="H52" s="33"/>
      <c r="I52" s="16" t="str">
        <f t="shared" si="1"/>
        <v>%</v>
      </c>
      <c r="J52" s="36" t="s">
        <v>97</v>
      </c>
      <c r="K52" s="36"/>
      <c r="L52" s="3"/>
    </row>
    <row r="53" spans="1:12" ht="20.25" customHeight="1" thickBot="1">
      <c r="A53" s="35" t="s">
        <v>98</v>
      </c>
      <c r="B53" s="35"/>
      <c r="C53" s="13">
        <v>174227.34</v>
      </c>
      <c r="D53" s="13">
        <v>532950.08</v>
      </c>
      <c r="E53" s="13">
        <v>898981.83</v>
      </c>
      <c r="F53" s="14" t="s">
        <v>99</v>
      </c>
      <c r="G53" s="33">
        <v>69.43396226415095</v>
      </c>
      <c r="H53" s="33"/>
      <c r="I53" s="16" t="str">
        <f t="shared" si="1"/>
        <v>%</v>
      </c>
      <c r="J53" s="36" t="s">
        <v>100</v>
      </c>
      <c r="K53" s="36"/>
      <c r="L53" s="3"/>
    </row>
    <row r="54" spans="1:12" ht="20.25" customHeight="1" thickBot="1">
      <c r="A54" s="35" t="s">
        <v>101</v>
      </c>
      <c r="B54" s="35"/>
      <c r="C54" s="13">
        <v>1600225.69</v>
      </c>
      <c r="D54" s="13">
        <v>1662442.24</v>
      </c>
      <c r="E54" s="13">
        <v>1839124.7</v>
      </c>
      <c r="F54" s="14" t="s">
        <v>102</v>
      </c>
      <c r="G54" s="33">
        <v>14.9375</v>
      </c>
      <c r="H54" s="33"/>
      <c r="I54" s="16" t="str">
        <f t="shared" si="1"/>
        <v>%</v>
      </c>
      <c r="J54" s="36" t="s">
        <v>103</v>
      </c>
      <c r="K54" s="36"/>
      <c r="L54" s="3"/>
    </row>
    <row r="55" spans="1:12" ht="20.25" customHeight="1">
      <c r="A55" s="35" t="s">
        <v>104</v>
      </c>
      <c r="B55" s="35"/>
      <c r="C55" s="13">
        <v>2876197.67</v>
      </c>
      <c r="D55" s="13">
        <v>3632069.01</v>
      </c>
      <c r="E55" s="13">
        <v>2994647.4</v>
      </c>
      <c r="F55" s="14" t="s">
        <v>105</v>
      </c>
      <c r="G55" s="33">
        <v>-16.833333333333332</v>
      </c>
      <c r="H55" s="33"/>
      <c r="I55" s="16" t="str">
        <f t="shared" si="1"/>
        <v>%</v>
      </c>
      <c r="J55" s="36" t="s">
        <v>106</v>
      </c>
      <c r="K55" s="36"/>
      <c r="L55" s="3"/>
    </row>
    <row r="56" spans="1:12" ht="39.75" customHeight="1">
      <c r="A56" s="35" t="s">
        <v>107</v>
      </c>
      <c r="B56" s="35"/>
      <c r="C56" s="13">
        <v>21370</v>
      </c>
      <c r="D56" s="13">
        <v>129057.23</v>
      </c>
      <c r="E56" s="13">
        <v>22618</v>
      </c>
      <c r="F56" s="14" t="s">
        <v>18</v>
      </c>
      <c r="G56" s="33">
        <v>-81.66666666666667</v>
      </c>
      <c r="H56" s="33"/>
      <c r="I56" s="16" t="str">
        <f t="shared" si="1"/>
        <v>%</v>
      </c>
      <c r="J56" s="36" t="s">
        <v>108</v>
      </c>
      <c r="K56" s="36"/>
      <c r="L56" s="3"/>
    </row>
    <row r="57" spans="1:12" ht="20.25" customHeight="1">
      <c r="A57" s="35" t="s">
        <v>109</v>
      </c>
      <c r="B57" s="35"/>
      <c r="C57" s="13">
        <v>1620472.07</v>
      </c>
      <c r="D57" s="13">
        <v>1060224.86</v>
      </c>
      <c r="E57" s="13">
        <v>692584.98</v>
      </c>
      <c r="F57" s="14" t="s">
        <v>21</v>
      </c>
      <c r="G57" s="33">
        <v>-0.8</v>
      </c>
      <c r="H57" s="33"/>
      <c r="I57" s="16" t="str">
        <f t="shared" si="1"/>
        <v>%</v>
      </c>
      <c r="J57" s="36" t="s">
        <v>110</v>
      </c>
      <c r="K57" s="36"/>
      <c r="L57" s="3"/>
    </row>
    <row r="58" spans="1:12" ht="20.25" customHeight="1" thickBot="1">
      <c r="A58" s="35" t="s">
        <v>111</v>
      </c>
      <c r="B58" s="35"/>
      <c r="C58" s="13">
        <v>116684.73</v>
      </c>
      <c r="D58" s="13">
        <v>149020.04</v>
      </c>
      <c r="E58" s="13">
        <v>178304.38</v>
      </c>
      <c r="F58" s="14" t="s">
        <v>112</v>
      </c>
      <c r="G58" s="33">
        <v>27.142857142857142</v>
      </c>
      <c r="H58" s="33"/>
      <c r="I58" s="16" t="str">
        <f t="shared" si="1"/>
        <v>%</v>
      </c>
      <c r="J58" s="36" t="s">
        <v>113</v>
      </c>
      <c r="K58" s="36"/>
      <c r="L58" s="3"/>
    </row>
    <row r="59" spans="1:12" ht="39.75" customHeight="1" thickBot="1">
      <c r="A59" s="35" t="s">
        <v>114</v>
      </c>
      <c r="B59" s="35"/>
      <c r="C59" s="13">
        <v>13139334</v>
      </c>
      <c r="D59" s="13">
        <v>16822187</v>
      </c>
      <c r="E59" s="13">
        <v>15186706</v>
      </c>
      <c r="F59" s="14" t="s">
        <v>115</v>
      </c>
      <c r="G59" s="33">
        <v>-11.088992974238876</v>
      </c>
      <c r="H59" s="33"/>
      <c r="I59" s="16" t="str">
        <f t="shared" si="1"/>
        <v>%</v>
      </c>
      <c r="J59" s="36" t="s">
        <v>116</v>
      </c>
      <c r="K59" s="36"/>
      <c r="L59" s="3"/>
    </row>
    <row r="60" spans="1:12" ht="20.25" customHeight="1">
      <c r="A60" s="35" t="s">
        <v>117</v>
      </c>
      <c r="B60" s="35"/>
      <c r="C60" s="13">
        <v>27540</v>
      </c>
      <c r="D60" s="13">
        <v>21000</v>
      </c>
      <c r="E60" s="13" t="s">
        <v>14</v>
      </c>
      <c r="F60" s="14" t="s">
        <v>118</v>
      </c>
      <c r="G60" s="33">
        <v>-100</v>
      </c>
      <c r="H60" s="33"/>
      <c r="I60" s="16" t="str">
        <f t="shared" si="1"/>
        <v>%</v>
      </c>
      <c r="J60" s="36" t="s">
        <v>14</v>
      </c>
      <c r="K60" s="36"/>
      <c r="L60" s="3"/>
    </row>
    <row r="61" spans="1:12" ht="20.25" customHeight="1">
      <c r="A61" s="35" t="s">
        <v>119</v>
      </c>
      <c r="B61" s="35"/>
      <c r="C61" s="13" t="s">
        <v>14</v>
      </c>
      <c r="D61" s="13" t="s">
        <v>14</v>
      </c>
      <c r="E61" s="13">
        <v>6712.4</v>
      </c>
      <c r="F61" s="13" t="s">
        <v>14</v>
      </c>
      <c r="G61" s="33">
        <v>100</v>
      </c>
      <c r="H61" s="33"/>
      <c r="I61" s="16" t="str">
        <f t="shared" si="1"/>
        <v>%</v>
      </c>
      <c r="J61" s="36" t="s">
        <v>120</v>
      </c>
      <c r="K61" s="36"/>
      <c r="L61" s="3"/>
    </row>
    <row r="62" spans="1:12" ht="20.25">
      <c r="A62" s="37" t="s">
        <v>121</v>
      </c>
      <c r="B62" s="37"/>
      <c r="C62" s="17">
        <v>29193765.86</v>
      </c>
      <c r="D62" s="17">
        <v>36289773.79</v>
      </c>
      <c r="E62" s="17">
        <v>33069344.27</v>
      </c>
      <c r="F62" s="18" t="s">
        <v>122</v>
      </c>
      <c r="G62" s="38"/>
      <c r="H62" s="38"/>
      <c r="I62" s="19"/>
      <c r="J62" s="39" t="s">
        <v>123</v>
      </c>
      <c r="K62" s="39"/>
      <c r="L62" s="3"/>
    </row>
    <row r="63" spans="1:12" ht="20.25">
      <c r="A63" s="40" t="s">
        <v>124</v>
      </c>
      <c r="B63" s="40"/>
      <c r="C63" s="10"/>
      <c r="D63" s="10"/>
      <c r="E63" s="10"/>
      <c r="F63" s="11"/>
      <c r="G63" s="41"/>
      <c r="H63" s="41"/>
      <c r="I63" s="12"/>
      <c r="J63" s="42"/>
      <c r="K63" s="42"/>
      <c r="L63" s="3"/>
    </row>
    <row r="64" spans="1:12" ht="39.75" customHeight="1">
      <c r="A64" s="35" t="s">
        <v>125</v>
      </c>
      <c r="B64" s="35"/>
      <c r="C64" s="13">
        <v>9576579</v>
      </c>
      <c r="D64" s="13">
        <v>11074766</v>
      </c>
      <c r="E64" s="13">
        <v>11832260</v>
      </c>
      <c r="F64" s="14" t="s">
        <v>126</v>
      </c>
      <c r="G64" s="33">
        <v>9.09090909090909</v>
      </c>
      <c r="H64" s="33"/>
      <c r="I64" s="16" t="str">
        <f>"%"</f>
        <v>%</v>
      </c>
      <c r="J64" s="36" t="s">
        <v>127</v>
      </c>
      <c r="K64" s="36"/>
      <c r="L64" s="3"/>
    </row>
    <row r="65" spans="1:12" ht="21" thickBot="1">
      <c r="A65" s="37" t="s">
        <v>128</v>
      </c>
      <c r="B65" s="37"/>
      <c r="C65" s="17">
        <v>9576579</v>
      </c>
      <c r="D65" s="17">
        <v>11074766.71</v>
      </c>
      <c r="E65" s="17">
        <v>11832260</v>
      </c>
      <c r="F65" s="18" t="s">
        <v>126</v>
      </c>
      <c r="G65" s="38"/>
      <c r="H65" s="38"/>
      <c r="I65" s="19"/>
      <c r="J65" s="39" t="s">
        <v>127</v>
      </c>
      <c r="K65" s="39"/>
      <c r="L65" s="3"/>
    </row>
    <row r="66" spans="1:12" ht="21" thickBot="1">
      <c r="A66" s="32" t="s">
        <v>129</v>
      </c>
      <c r="B66" s="32"/>
      <c r="C66" s="27">
        <v>46077723.15</v>
      </c>
      <c r="D66" s="27">
        <v>56387080.71</v>
      </c>
      <c r="E66" s="27">
        <v>53103569.27</v>
      </c>
      <c r="F66" s="18" t="s">
        <v>130</v>
      </c>
      <c r="G66" s="33">
        <v>-0.15</v>
      </c>
      <c r="H66" s="33"/>
      <c r="I66" s="16" t="str">
        <f>"%"</f>
        <v>%</v>
      </c>
      <c r="J66" s="34" t="s">
        <v>130</v>
      </c>
      <c r="K66" s="34"/>
      <c r="L66" s="3"/>
    </row>
  </sheetData>
  <sheetProtection/>
  <mergeCells count="182">
    <mergeCell ref="A49:B49"/>
    <mergeCell ref="G49:I49"/>
    <mergeCell ref="J49:K49"/>
    <mergeCell ref="A33:B33"/>
    <mergeCell ref="G33:H33"/>
    <mergeCell ref="J33:K33"/>
    <mergeCell ref="A34:B34"/>
    <mergeCell ref="A48:B48"/>
    <mergeCell ref="C48:E48"/>
    <mergeCell ref="F48:K48"/>
    <mergeCell ref="A5:J5"/>
    <mergeCell ref="A27:B27"/>
    <mergeCell ref="C27:E27"/>
    <mergeCell ref="F27:K27"/>
    <mergeCell ref="A9:B9"/>
    <mergeCell ref="G9:H9"/>
    <mergeCell ref="J9:K9"/>
    <mergeCell ref="A10:B10"/>
    <mergeCell ref="G10:H10"/>
    <mergeCell ref="J10:K10"/>
    <mergeCell ref="A1:J1"/>
    <mergeCell ref="A7:B7"/>
    <mergeCell ref="C7:E7"/>
    <mergeCell ref="F7:K7"/>
    <mergeCell ref="A8:B8"/>
    <mergeCell ref="G8:I8"/>
    <mergeCell ref="J8:K8"/>
    <mergeCell ref="A2:J2"/>
    <mergeCell ref="A3:J3"/>
    <mergeCell ref="A4:J4"/>
    <mergeCell ref="A11:B11"/>
    <mergeCell ref="G11:H11"/>
    <mergeCell ref="J11:K11"/>
    <mergeCell ref="A12:B12"/>
    <mergeCell ref="G12:H12"/>
    <mergeCell ref="J12:K12"/>
    <mergeCell ref="A13:B13"/>
    <mergeCell ref="G13:H13"/>
    <mergeCell ref="J13:K13"/>
    <mergeCell ref="A14:B14"/>
    <mergeCell ref="G14:H14"/>
    <mergeCell ref="J14:K14"/>
    <mergeCell ref="A15:B15"/>
    <mergeCell ref="G15:H15"/>
    <mergeCell ref="J15:K15"/>
    <mergeCell ref="A16:B16"/>
    <mergeCell ref="G16:H16"/>
    <mergeCell ref="J16:K16"/>
    <mergeCell ref="A17:B17"/>
    <mergeCell ref="G17:H17"/>
    <mergeCell ref="J17:K17"/>
    <mergeCell ref="A18:B18"/>
    <mergeCell ref="G18:H18"/>
    <mergeCell ref="J18:K18"/>
    <mergeCell ref="A19:B19"/>
    <mergeCell ref="G19:H19"/>
    <mergeCell ref="J19:K19"/>
    <mergeCell ref="A20:B20"/>
    <mergeCell ref="G20:H20"/>
    <mergeCell ref="J20:K20"/>
    <mergeCell ref="A21:B21"/>
    <mergeCell ref="G21:H21"/>
    <mergeCell ref="J21:K21"/>
    <mergeCell ref="A22:B22"/>
    <mergeCell ref="G22:H22"/>
    <mergeCell ref="J22:K22"/>
    <mergeCell ref="A23:B23"/>
    <mergeCell ref="G23:H23"/>
    <mergeCell ref="J23:K23"/>
    <mergeCell ref="A24:B24"/>
    <mergeCell ref="G24:H24"/>
    <mergeCell ref="J24:K24"/>
    <mergeCell ref="A25:B25"/>
    <mergeCell ref="G25:H25"/>
    <mergeCell ref="J25:K25"/>
    <mergeCell ref="A29:B29"/>
    <mergeCell ref="G29:H29"/>
    <mergeCell ref="J29:K29"/>
    <mergeCell ref="A28:B28"/>
    <mergeCell ref="G28:I28"/>
    <mergeCell ref="J28:K28"/>
    <mergeCell ref="A30:B30"/>
    <mergeCell ref="G30:H30"/>
    <mergeCell ref="J30:K30"/>
    <mergeCell ref="A31:B31"/>
    <mergeCell ref="G31:H31"/>
    <mergeCell ref="J31:K31"/>
    <mergeCell ref="A32:B32"/>
    <mergeCell ref="G32:H32"/>
    <mergeCell ref="J32:K32"/>
    <mergeCell ref="G34:H34"/>
    <mergeCell ref="J34:K34"/>
    <mergeCell ref="A35:B35"/>
    <mergeCell ref="G35:H35"/>
    <mergeCell ref="J35:K35"/>
    <mergeCell ref="A36:B36"/>
    <mergeCell ref="G36:H36"/>
    <mergeCell ref="J36:K36"/>
    <mergeCell ref="A37:B37"/>
    <mergeCell ref="G37:H37"/>
    <mergeCell ref="J37:K37"/>
    <mergeCell ref="A38:B38"/>
    <mergeCell ref="G38:H38"/>
    <mergeCell ref="J38:K38"/>
    <mergeCell ref="A39:B39"/>
    <mergeCell ref="G39:H39"/>
    <mergeCell ref="J39:K39"/>
    <mergeCell ref="A40:B40"/>
    <mergeCell ref="G40:H40"/>
    <mergeCell ref="J40:K40"/>
    <mergeCell ref="A41:B41"/>
    <mergeCell ref="G41:H41"/>
    <mergeCell ref="J41:K41"/>
    <mergeCell ref="A42:B42"/>
    <mergeCell ref="G42:H42"/>
    <mergeCell ref="J42:K42"/>
    <mergeCell ref="A43:B43"/>
    <mergeCell ref="G43:H43"/>
    <mergeCell ref="J43:K43"/>
    <mergeCell ref="A44:B44"/>
    <mergeCell ref="G44:H44"/>
    <mergeCell ref="J44:K44"/>
    <mergeCell ref="A45:B45"/>
    <mergeCell ref="G45:H45"/>
    <mergeCell ref="J45:K45"/>
    <mergeCell ref="A46:B46"/>
    <mergeCell ref="G46:H46"/>
    <mergeCell ref="J46:K46"/>
    <mergeCell ref="A47:B47"/>
    <mergeCell ref="G47:H47"/>
    <mergeCell ref="J47:K47"/>
    <mergeCell ref="A50:B50"/>
    <mergeCell ref="G50:H50"/>
    <mergeCell ref="J50:K50"/>
    <mergeCell ref="A51:B51"/>
    <mergeCell ref="G51:H51"/>
    <mergeCell ref="J51:K51"/>
    <mergeCell ref="A52:B52"/>
    <mergeCell ref="G52:H52"/>
    <mergeCell ref="J52:K52"/>
    <mergeCell ref="A53:B53"/>
    <mergeCell ref="G53:H53"/>
    <mergeCell ref="J53:K53"/>
    <mergeCell ref="A54:B54"/>
    <mergeCell ref="G54:H54"/>
    <mergeCell ref="J54:K54"/>
    <mergeCell ref="G58:H58"/>
    <mergeCell ref="J58:K58"/>
    <mergeCell ref="A55:B55"/>
    <mergeCell ref="G55:H55"/>
    <mergeCell ref="J55:K55"/>
    <mergeCell ref="A56:B56"/>
    <mergeCell ref="G56:H56"/>
    <mergeCell ref="J56:K56"/>
    <mergeCell ref="A59:B59"/>
    <mergeCell ref="G59:H59"/>
    <mergeCell ref="J59:K59"/>
    <mergeCell ref="A57:B57"/>
    <mergeCell ref="G57:H57"/>
    <mergeCell ref="J57:K57"/>
    <mergeCell ref="A58:B58"/>
    <mergeCell ref="A60:B60"/>
    <mergeCell ref="G60:H60"/>
    <mergeCell ref="J60:K60"/>
    <mergeCell ref="A61:B61"/>
    <mergeCell ref="G61:H61"/>
    <mergeCell ref="J61:K61"/>
    <mergeCell ref="A62:B62"/>
    <mergeCell ref="G62:H62"/>
    <mergeCell ref="J62:K62"/>
    <mergeCell ref="A63:B63"/>
    <mergeCell ref="G63:H63"/>
    <mergeCell ref="J63:K63"/>
    <mergeCell ref="A66:B66"/>
    <mergeCell ref="G66:H66"/>
    <mergeCell ref="J66:K66"/>
    <mergeCell ref="A64:B64"/>
    <mergeCell ref="G64:H64"/>
    <mergeCell ref="J64:K64"/>
    <mergeCell ref="A65:B65"/>
    <mergeCell ref="G65:H65"/>
    <mergeCell ref="J65:K6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
&amp;P+12&amp;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2015-07-28T06:39:54Z</cp:lastPrinted>
  <dcterms:modified xsi:type="dcterms:W3CDTF">2015-08-04T04:59:21Z</dcterms:modified>
  <cp:category/>
  <cp:version/>
  <cp:contentType/>
  <cp:contentStatus/>
</cp:coreProperties>
</file>